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ПОКУПКА РЕНО Лот 2 ТПиР 2020\"/>
    </mc:Choice>
  </mc:AlternateContent>
  <bookViews>
    <workbookView xWindow="0" yWindow="0" windowWidth="19170" windowHeight="1146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9" i="1"/>
  <c r="O11" i="1"/>
  <c r="P11" i="1" s="1"/>
  <c r="M11" i="1"/>
  <c r="L11" i="1"/>
  <c r="I11" i="1"/>
  <c r="G11" i="1"/>
  <c r="O10" i="1"/>
  <c r="P10" i="1" s="1"/>
  <c r="M10" i="1"/>
  <c r="L10" i="1"/>
  <c r="I10" i="1"/>
  <c r="G10" i="1"/>
  <c r="I9" i="1" l="1"/>
  <c r="M9" i="1"/>
  <c r="O9" i="1"/>
  <c r="P9" i="1" s="1"/>
  <c r="L9" i="1"/>
  <c r="G9" i="1"/>
  <c r="P12" i="1" l="1"/>
  <c r="G12" i="1"/>
  <c r="G13" i="1" s="1"/>
  <c r="G14" i="1" l="1"/>
  <c r="P13" i="1"/>
  <c r="P14" i="1" s="1"/>
</calcChain>
</file>

<file path=xl/sharedStrings.xml><?xml version="1.0" encoding="utf-8"?>
<sst xmlns="http://schemas.openxmlformats.org/spreadsheetml/2006/main" count="33" uniqueCount="24">
  <si>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</si>
  <si>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</si>
  <si>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</si>
  <si>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</si>
  <si>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</si>
  <si>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</si>
  <si>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</si>
  <si>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</si>
  <si>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</si>
  <si>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</si>
  <si>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</si>
  <si>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</si>
  <si>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</si>
  <si>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</si>
  <si>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</si>
  <si>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</si>
  <si>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</si>
  <si>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</si>
  <si>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</si>
  <si>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</si>
  <si>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</si>
  <si>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Автомобиль Renault Logan (1)</t>
  </si>
  <si>
    <t>Автомобиль Renault Logan (2)</t>
  </si>
  <si>
    <t>Автомобиль Renault Logan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</si>
</sst>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4" fontId="11" fillId="0" borderId="27" xfId="0" applyNumberFormat="1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6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"/>
  <sheetViews>
    <sheetView tabSelected="1" zoomScale="85" zoomScaleNormal="85" workbookViewId="0">
      <selection activeCell="F3" sqref="F3"/>
    </sheetView>
  </sheetViews>
  <sheetFormatPr defaultRowHeight="15" x14ac:dyDescent="0.25"/>
  <cols>
    <col min="1" max="1" width="1.7109375" customWidth="1"/>
    <col min="2" max="2" width="5.7109375" customWidth="1"/>
    <col min="3" max="3" width="26.7109375" customWidth="1"/>
    <col min="4" max="4" width="6.5703125" customWidth="1"/>
    <col min="5" max="5" width="12.7109375" customWidth="1"/>
    <col min="6" max="6" width="25.28515625" customWidth="1"/>
    <col min="7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 x14ac:dyDescent="0.25">
      <c r="B1" s="36" t="s">
        <v>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 x14ac:dyDescent="0.3">
      <c r="B3" s="30" t="s">
        <v>12</v>
      </c>
      <c r="C3" s="31"/>
      <c r="D3" s="31"/>
      <c r="E3" s="37"/>
      <c r="F3" s="48">
        <v>1931327.88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B4" s="41"/>
      <c r="C4" s="41"/>
      <c r="D4" s="41"/>
      <c r="E4" s="41"/>
      <c r="F4" s="41"/>
      <c r="G4" s="4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 x14ac:dyDescent="0.3">
      <c r="B7" s="42" t="s">
        <v>13</v>
      </c>
      <c r="C7" s="37"/>
      <c r="D7" s="43"/>
      <c r="E7" s="43"/>
      <c r="F7" s="44"/>
      <c r="G7" s="45"/>
      <c r="H7" s="5"/>
      <c r="I7" s="30" t="s">
        <v>4</v>
      </c>
      <c r="J7" s="31"/>
      <c r="K7" s="31"/>
      <c r="L7" s="31"/>
      <c r="M7" s="31"/>
      <c r="N7" s="31"/>
      <c r="O7" s="31"/>
      <c r="P7" s="3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 x14ac:dyDescent="0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20</v>
      </c>
      <c r="L8" s="8" t="s">
        <v>9</v>
      </c>
      <c r="M8" s="9" t="s">
        <v>10</v>
      </c>
      <c r="N8" s="9" t="s">
        <v>15</v>
      </c>
      <c r="O8" s="9" t="s">
        <v>6</v>
      </c>
      <c r="P8" s="10" t="s">
        <v>16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6"/>
      <c r="B9" s="16">
        <v>1</v>
      </c>
      <c r="C9" s="27" t="s">
        <v>21</v>
      </c>
      <c r="D9" s="17" t="s">
        <v>14</v>
      </c>
      <c r="E9" s="28">
        <v>643775.96</v>
      </c>
      <c r="F9" s="25">
        <v>1</v>
      </c>
      <c r="G9" s="18">
        <f>E9*F9</f>
        <v>643775.96</v>
      </c>
      <c r="H9" s="1"/>
      <c r="I9" s="19">
        <f>B9</f>
        <v>1</v>
      </c>
      <c r="J9" s="20" t="str">
        <f>C9</f>
        <v>Автомобиль Renault Logan (1)</v>
      </c>
      <c r="K9" s="21"/>
      <c r="L9" s="22" t="str">
        <f>D9</f>
        <v>шт.</v>
      </c>
      <c r="M9" s="23">
        <f>E9</f>
        <v>643775.96</v>
      </c>
      <c r="N9" s="17"/>
      <c r="O9" s="22">
        <f>F9</f>
        <v>1</v>
      </c>
      <c r="P9" s="24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6"/>
      <c r="B10" s="26">
        <v>2</v>
      </c>
      <c r="C10" s="27" t="s">
        <v>22</v>
      </c>
      <c r="D10" s="17" t="s">
        <v>14</v>
      </c>
      <c r="E10" s="28">
        <v>643775.96</v>
      </c>
      <c r="F10" s="25">
        <v>1</v>
      </c>
      <c r="G10" s="18">
        <f t="shared" ref="G10:G11" si="0">E10*F10</f>
        <v>643775.96</v>
      </c>
      <c r="H10" s="1"/>
      <c r="I10" s="19">
        <f t="shared" ref="I10:I11" si="1">B10</f>
        <v>2</v>
      </c>
      <c r="J10" s="20" t="str">
        <f t="shared" ref="J10:J11" si="2">C10</f>
        <v>Автомобиль Renault Logan (2)</v>
      </c>
      <c r="K10" s="21"/>
      <c r="L10" s="22" t="str">
        <f t="shared" ref="L10:L11" si="3">D10</f>
        <v>шт.</v>
      </c>
      <c r="M10" s="23">
        <f t="shared" ref="M10:M11" si="4">E10</f>
        <v>643775.96</v>
      </c>
      <c r="N10" s="17"/>
      <c r="O10" s="22">
        <f t="shared" ref="O10:O11" si="5">F10</f>
        <v>1</v>
      </c>
      <c r="P10" s="24">
        <f t="shared" ref="P10:P11" si="6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 x14ac:dyDescent="0.3">
      <c r="A11" s="6"/>
      <c r="B11" s="26">
        <v>3</v>
      </c>
      <c r="C11" s="27" t="s">
        <v>23</v>
      </c>
      <c r="D11" s="17" t="s">
        <v>14</v>
      </c>
      <c r="E11" s="28">
        <v>643775.96</v>
      </c>
      <c r="F11" s="25">
        <v>1</v>
      </c>
      <c r="G11" s="18">
        <f t="shared" si="0"/>
        <v>643775.96</v>
      </c>
      <c r="H11" s="1"/>
      <c r="I11" s="19">
        <f t="shared" si="1"/>
        <v>3</v>
      </c>
      <c r="J11" s="20" t="str">
        <f t="shared" si="2"/>
        <v>Автомобиль Renault Logan (3)</v>
      </c>
      <c r="K11" s="21"/>
      <c r="L11" s="22" t="str">
        <f t="shared" si="3"/>
        <v>шт.</v>
      </c>
      <c r="M11" s="23">
        <f t="shared" si="4"/>
        <v>643775.96</v>
      </c>
      <c r="N11" s="17"/>
      <c r="O11" s="22">
        <f t="shared" si="5"/>
        <v>1</v>
      </c>
      <c r="P11" s="24">
        <f t="shared" si="6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thickBot="1" x14ac:dyDescent="0.3">
      <c r="A12" s="6"/>
      <c r="B12" s="33" t="s">
        <v>7</v>
      </c>
      <c r="C12" s="34"/>
      <c r="D12" s="34"/>
      <c r="E12" s="34"/>
      <c r="F12" s="35"/>
      <c r="G12" s="11">
        <f>SUM(G9:G11)</f>
        <v>1931327.88</v>
      </c>
      <c r="H12" s="1"/>
      <c r="I12" s="33" t="s">
        <v>7</v>
      </c>
      <c r="J12" s="34"/>
      <c r="K12" s="34"/>
      <c r="L12" s="34"/>
      <c r="M12" s="34"/>
      <c r="N12" s="34"/>
      <c r="O12" s="35"/>
      <c r="P12" s="11">
        <f>SUM(P9:P11)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6"/>
      <c r="B13" s="46" t="s">
        <v>19</v>
      </c>
      <c r="C13" s="47"/>
      <c r="D13" s="47"/>
      <c r="E13" s="47"/>
      <c r="F13" s="15">
        <v>0.2</v>
      </c>
      <c r="G13" s="12">
        <f>G12*F13</f>
        <v>386265.576</v>
      </c>
      <c r="H13" s="1"/>
      <c r="I13" s="46" t="s">
        <v>19</v>
      </c>
      <c r="J13" s="47"/>
      <c r="K13" s="47"/>
      <c r="L13" s="47"/>
      <c r="M13" s="47"/>
      <c r="N13" s="47"/>
      <c r="O13" s="15">
        <v>0.2</v>
      </c>
      <c r="P13" s="12">
        <f>P12*O13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thickBot="1" x14ac:dyDescent="0.3">
      <c r="A14" s="6"/>
      <c r="B14" s="38" t="s">
        <v>8</v>
      </c>
      <c r="C14" s="39"/>
      <c r="D14" s="39"/>
      <c r="E14" s="39"/>
      <c r="F14" s="40"/>
      <c r="G14" s="13">
        <f>G12+G13</f>
        <v>2317593.4559999998</v>
      </c>
      <c r="H14" s="1"/>
      <c r="I14" s="38" t="s">
        <v>8</v>
      </c>
      <c r="J14" s="39"/>
      <c r="K14" s="39"/>
      <c r="L14" s="39"/>
      <c r="M14" s="39"/>
      <c r="N14" s="39"/>
      <c r="O14" s="40"/>
      <c r="P14" s="13">
        <f>P12+P13</f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.75" hidden="1" customHeight="1" x14ac:dyDescent="0.25">
      <c r="B15" s="29" t="s">
        <v>17</v>
      </c>
      <c r="C15" s="29"/>
      <c r="D15" s="29"/>
      <c r="E15" s="29"/>
      <c r="F15" s="29"/>
      <c r="G15" s="29"/>
      <c r="H15" s="1"/>
      <c r="I15" s="1"/>
      <c r="J15" s="1"/>
      <c r="K15" s="1"/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1.5" hidden="1" customHeight="1" x14ac:dyDescent="0.25">
      <c r="B16" s="29" t="s">
        <v>18</v>
      </c>
      <c r="C16" s="29"/>
      <c r="D16" s="29"/>
      <c r="E16" s="29"/>
      <c r="F16" s="29"/>
      <c r="G16" s="2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"/>
    </row>
    <row r="17" spans="26:26" x14ac:dyDescent="0.25">
      <c r="Z17" s="1"/>
    </row>
  </sheetData>
  <mergeCells count="13">
    <mergeCell ref="B16:G16"/>
    <mergeCell ref="I7:P7"/>
    <mergeCell ref="I12:O12"/>
    <mergeCell ref="B15:G15"/>
    <mergeCell ref="B1:P1"/>
    <mergeCell ref="B3:E3"/>
    <mergeCell ref="B12:F12"/>
    <mergeCell ref="B14:F14"/>
    <mergeCell ref="B4:G4"/>
    <mergeCell ref="B7:G7"/>
    <mergeCell ref="I14:O14"/>
    <mergeCell ref="B13:E13"/>
    <mergeCell ref="I13:N13"/>
  </mergeCells>
  <pageMargins left="0.39370078740157483" right="0.39370078740157483" top="0.78740157480314965" bottom="0.59055118110236227" header="0.31496062992125984" footer="0.31496062992125984"/>
  <pageSetup paperSize="9" scale="73" fitToHeight="3" orientation="landscape" r:id="rId1"/>
  <ignoredErrors>
    <ignoredError sqref="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2019-02-26T07:07:54Z</cp:lastPrinted>
  <dcterms:created xsi:type="dcterms:W3CDTF">2018-05-22T01:14:50Z</dcterms:created>
  <dcterms:modified xsi:type="dcterms:W3CDTF">2020-02-19T10:51:55Z</dcterms:modified>
</cp:coreProperties>
</file>