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130" windowHeight="1210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/>
  <c r="G9"/>
  <c r="J9" l="1"/>
  <c r="I9" l="1"/>
  <c r="M9"/>
  <c r="O9"/>
  <c r="P9" s="1"/>
  <c r="P10" l="1"/>
  <c r="G10"/>
  <c r="G11" l="1"/>
  <c r="G12" s="1"/>
  <c r="P11"/>
  <c r="P12" s="1"/>
</calcChain>
</file>

<file path=xl/sharedStrings.xml><?xml version="1.0" encoding="utf-8"?>
<sst xmlns="http://schemas.openxmlformats.org/spreadsheetml/2006/main" count="29" uniqueCount="22">
  <si>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</si>
  <si>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</si>
  <si>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</si>
  <si>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</si>
  <si>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</si>
  <si>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</si>
  <si>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</si>
  <si>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</si>
  <si>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</si>
  <si>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</si>
  <si>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</si>
  <si>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</si>
  <si>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</si>
  <si>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</si>
  <si>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</si>
  <si>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</si>
  <si>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</si>
  <si>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</si>
  <si>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</si>
  <si>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</si>
  <si>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 xml:space="preserve"> Ремонт фасада,помещений,главного входа административного здания Батыревского межрайонного отделения АО "Чувашская энергосбытовая компания" </t>
  </si>
  <si>
    <t>усл. Единица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</si>
</sst>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0" fillId="0" borderId="0" xfId="0" applyNumberFormat="1"/>
    <xf numFmtId="4" fontId="6" fillId="4" borderId="4" xfId="0" applyNumberFormat="1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8"/>
  <sheetViews>
    <sheetView tabSelected="1" zoomScaleNormal="100" workbookViewId="0">
      <selection activeCell="D9" sqref="D9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7" width="15.71093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6.710937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>
      <c r="B1" s="37" t="s">
        <v>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>
      <c r="B3" s="31" t="s">
        <v>12</v>
      </c>
      <c r="C3" s="32"/>
      <c r="D3" s="32"/>
      <c r="E3" s="38"/>
      <c r="F3" s="29">
        <v>1248860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2"/>
      <c r="C4" s="42"/>
      <c r="D4" s="42"/>
      <c r="E4" s="42"/>
      <c r="F4" s="42"/>
      <c r="G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3" t="s">
        <v>13</v>
      </c>
      <c r="C7" s="38"/>
      <c r="D7" s="44"/>
      <c r="E7" s="44"/>
      <c r="F7" s="45"/>
      <c r="G7" s="46"/>
      <c r="H7" s="5"/>
      <c r="I7" s="31" t="s">
        <v>4</v>
      </c>
      <c r="J7" s="32"/>
      <c r="K7" s="32"/>
      <c r="L7" s="32"/>
      <c r="M7" s="32"/>
      <c r="N7" s="32"/>
      <c r="O7" s="32"/>
      <c r="P7" s="3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0" thickBot="1">
      <c r="A9" s="6"/>
      <c r="B9" s="16">
        <v>1</v>
      </c>
      <c r="C9" s="26" t="s">
        <v>20</v>
      </c>
      <c r="D9" s="17" t="s">
        <v>21</v>
      </c>
      <c r="E9" s="25">
        <v>1248860</v>
      </c>
      <c r="F9" s="27">
        <v>1</v>
      </c>
      <c r="G9" s="18">
        <f>E9*F9</f>
        <v>1248860</v>
      </c>
      <c r="H9" s="1"/>
      <c r="I9" s="19">
        <f>B9</f>
        <v>1</v>
      </c>
      <c r="J9" s="20" t="str">
        <f>C9</f>
        <v xml:space="preserve"> Ремонт фасада,помещений,главного входа административного здания Батыревского межрайонного отделения АО "Чувашская энергосбытовая компания" </v>
      </c>
      <c r="K9" s="21"/>
      <c r="L9" s="22" t="str">
        <f>D9</f>
        <v>усл. Единица</v>
      </c>
      <c r="M9" s="23">
        <f>E9</f>
        <v>1248860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thickBot="1">
      <c r="A10" s="6"/>
      <c r="B10" s="34" t="s">
        <v>7</v>
      </c>
      <c r="C10" s="35"/>
      <c r="D10" s="35"/>
      <c r="E10" s="35"/>
      <c r="F10" s="36"/>
      <c r="G10" s="11">
        <f>SUM(G9:G9)</f>
        <v>1248860</v>
      </c>
      <c r="H10" s="1"/>
      <c r="I10" s="34" t="s">
        <v>7</v>
      </c>
      <c r="J10" s="35"/>
      <c r="K10" s="35"/>
      <c r="L10" s="35"/>
      <c r="M10" s="35"/>
      <c r="N10" s="35"/>
      <c r="O10" s="36"/>
      <c r="P10" s="11">
        <f>SUM(P9:P9)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6"/>
      <c r="B11" s="47" t="s">
        <v>18</v>
      </c>
      <c r="C11" s="48"/>
      <c r="D11" s="48"/>
      <c r="E11" s="48"/>
      <c r="F11" s="15">
        <v>0.2</v>
      </c>
      <c r="G11" s="12">
        <f>G10*F11</f>
        <v>249772</v>
      </c>
      <c r="H11" s="1"/>
      <c r="I11" s="47" t="s">
        <v>18</v>
      </c>
      <c r="J11" s="48"/>
      <c r="K11" s="48"/>
      <c r="L11" s="48"/>
      <c r="M11" s="48"/>
      <c r="N11" s="48"/>
      <c r="O11" s="15">
        <v>0.2</v>
      </c>
      <c r="P11" s="12">
        <f>P10*O11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thickBot="1">
      <c r="A12" s="6"/>
      <c r="B12" s="39" t="s">
        <v>8</v>
      </c>
      <c r="C12" s="40"/>
      <c r="D12" s="40"/>
      <c r="E12" s="40"/>
      <c r="F12" s="41"/>
      <c r="G12" s="13">
        <f>G10+G11</f>
        <v>1498632</v>
      </c>
      <c r="H12" s="1"/>
      <c r="I12" s="39" t="s">
        <v>8</v>
      </c>
      <c r="J12" s="40"/>
      <c r="K12" s="40"/>
      <c r="L12" s="40"/>
      <c r="M12" s="40"/>
      <c r="N12" s="40"/>
      <c r="O12" s="41"/>
      <c r="P12" s="13">
        <f>P10+P11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hidden="1" customHeight="1">
      <c r="B13" s="30" t="s">
        <v>16</v>
      </c>
      <c r="C13" s="30"/>
      <c r="D13" s="30"/>
      <c r="E13" s="30"/>
      <c r="F13" s="30"/>
      <c r="G13" s="30"/>
      <c r="H13" s="1"/>
      <c r="I13" s="1"/>
      <c r="J13" s="1"/>
      <c r="K13" s="1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1.5" hidden="1" customHeight="1">
      <c r="B14" s="30" t="s">
        <v>17</v>
      </c>
      <c r="C14" s="30"/>
      <c r="D14" s="30"/>
      <c r="E14" s="30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"/>
    </row>
    <row r="15" spans="1:26">
      <c r="Z15" s="1"/>
    </row>
    <row r="18" spans="7:7">
      <c r="G18" s="28"/>
    </row>
  </sheetData>
  <mergeCells count="13">
    <mergeCell ref="B14:G14"/>
    <mergeCell ref="I7:P7"/>
    <mergeCell ref="I10:O10"/>
    <mergeCell ref="B13:G13"/>
    <mergeCell ref="B1:P1"/>
    <mergeCell ref="B3:E3"/>
    <mergeCell ref="B10:F10"/>
    <mergeCell ref="B12:F12"/>
    <mergeCell ref="B4:G4"/>
    <mergeCell ref="B7:G7"/>
    <mergeCell ref="I12:O12"/>
    <mergeCell ref="B11:E11"/>
    <mergeCell ref="I11:N11"/>
  </mergeCells>
  <pageMargins left="0.39370078740157483" right="0.39370078740157483" top="0.78740157480314965" bottom="0.59055118110236227" header="0.31496062992125984" footer="0.31496062992125984"/>
  <pageSetup paperSize="9" scale="7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2018-11-30T08:24:07Z</cp:lastPrinted>
  <dcterms:created xsi:type="dcterms:W3CDTF">2018-05-22T01:14:50Z</dcterms:created>
  <dcterms:modified xsi:type="dcterms:W3CDTF">2019-09-09T12:30:02Z</dcterms:modified>
</cp:coreProperties>
</file>