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дкова\Закупки\Закупки 2020 года\КРЕДИТЫ\"/>
    </mc:Choice>
  </mc:AlternateContent>
  <bookViews>
    <workbookView xWindow="0" yWindow="0" windowWidth="28800" windowHeight="123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КП'!$A$1:$Q$23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N9" i="1"/>
  <c r="P9" i="1"/>
  <c r="Q9" i="1"/>
  <c r="I9" i="1" l="1"/>
  <c r="G9" i="1"/>
  <c r="Q19" i="1" l="1"/>
  <c r="G19" i="1"/>
  <c r="G20" i="1" l="1"/>
  <c r="G21" i="1" s="1"/>
  <c r="Q20" i="1"/>
  <c r="Q21" i="1" s="1"/>
</calcChain>
</file>

<file path=xl/sharedStrings.xml><?xml version="1.0" encoding="utf-8"?>
<sst xmlns="http://schemas.openxmlformats.org/spreadsheetml/2006/main" count="33" uniqueCount="26">
  <si>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</si>
  <si>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</si>
  <si>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</si>
  <si>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</si>
  <si>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</si>
  <si>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</si>
  <si>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</si>
  <si>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</si>
  <si>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</si>
  <si>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</si>
  <si>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</si>
  <si>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</si>
  <si>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</si>
  <si>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</si>
  <si>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</si>
  <si>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</si>
  <si>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</si>
  <si>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</si>
  <si>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</si>
  <si>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</si>
  <si>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</si>
  <si>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</si>
  <si>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</si>
  <si>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усл.ед.</t>
  </si>
  <si>
    <t xml:space="preserve">Услуги по предоставлению кредитных средств (ресурсов) </t>
  </si>
  <si>
    <t>Услуги по предоставлению кредитных средств (ресурсов)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</si>
</sst>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8" fillId="2" borderId="17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8" xfId="0" applyNumberFormat="1" applyFont="1" applyFill="1" applyBorder="1" applyAlignment="1" applyProtection="1">
      <alignment horizontal="left" vertical="top" wrapText="1"/>
      <protection locked="0"/>
    </xf>
    <xf numFmtId="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3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1" xfId="0" applyNumberFormat="1" applyFont="1" applyFill="1" applyBorder="1" applyAlignment="1" applyProtection="1">
      <alignment horizontal="left" vertical="top" wrapText="1"/>
      <protection locked="0"/>
    </xf>
    <xf numFmtId="4" fontId="1" fillId="4" borderId="19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2" fillId="5" borderId="12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2" fillId="6" borderId="17" xfId="0" applyNumberFormat="1" applyFont="1" applyFill="1" applyBorder="1" applyAlignment="1">
      <alignment horizontal="left" vertical="top" wrapText="1"/>
    </xf>
    <xf numFmtId="49" fontId="2" fillId="6" borderId="18" xfId="0" applyNumberFormat="1" applyFont="1" applyFill="1" applyBorder="1" applyAlignment="1">
      <alignment horizontal="left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4" fontId="9" fillId="4" borderId="15" xfId="0" applyNumberFormat="1" applyFont="1" applyFill="1" applyBorder="1" applyAlignment="1" applyProtection="1">
      <alignment horizontal="right" vertical="center" wrapText="1"/>
    </xf>
    <xf numFmtId="0" fontId="7" fillId="0" borderId="30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25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zoomScaleNormal="100" workbookViewId="0">
      <selection activeCell="C5" sqref="C5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5.42578125" bestFit="1" customWidth="1"/>
    <col min="7" max="7" width="22.85546875" customWidth="1"/>
    <col min="10" max="10" width="26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52" t="s">
        <v>17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43" t="s">
        <v>10</v>
      </c>
      <c r="C3" s="44"/>
      <c r="D3" s="44"/>
      <c r="E3" s="53"/>
      <c r="F3" s="39">
        <v>105989583.33</v>
      </c>
      <c r="G3" s="29" t="s">
        <v>2</v>
      </c>
      <c r="H3" s="1"/>
      <c r="I3" s="43" t="s">
        <v>22</v>
      </c>
      <c r="J3" s="44"/>
      <c r="K3" s="44"/>
      <c r="L3" s="44"/>
      <c r="M3" s="44"/>
      <c r="N3" s="44"/>
      <c r="O3" s="44"/>
      <c r="P3" s="44"/>
      <c r="Q3" s="45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7"/>
      <c r="C4" s="57"/>
      <c r="D4" s="57"/>
      <c r="E4" s="57"/>
      <c r="F4" s="57"/>
      <c r="G4" s="57"/>
      <c r="H4" s="1"/>
      <c r="I4" s="64" t="s">
        <v>18</v>
      </c>
      <c r="J4" s="64"/>
      <c r="K4" s="64"/>
      <c r="L4" s="6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36" t="s">
        <v>19</v>
      </c>
      <c r="J5" s="36"/>
      <c r="K5" s="36"/>
      <c r="L5" s="3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58" t="s">
        <v>11</v>
      </c>
      <c r="C7" s="53"/>
      <c r="D7" s="59"/>
      <c r="E7" s="59"/>
      <c r="F7" s="60"/>
      <c r="G7" s="61"/>
      <c r="H7" s="5"/>
      <c r="I7" s="43" t="s">
        <v>21</v>
      </c>
      <c r="J7" s="44"/>
      <c r="K7" s="44"/>
      <c r="L7" s="44"/>
      <c r="M7" s="44"/>
      <c r="N7" s="44"/>
      <c r="O7" s="44"/>
      <c r="P7" s="44"/>
      <c r="Q7" s="45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5" x14ac:dyDescent="0.25">
      <c r="A9" s="6"/>
      <c r="B9" s="11">
        <v>1</v>
      </c>
      <c r="C9" s="13" t="s">
        <v>24</v>
      </c>
      <c r="D9" s="14" t="s">
        <v>23</v>
      </c>
      <c r="E9" s="14">
        <v>105989583.33</v>
      </c>
      <c r="F9" s="15">
        <v>1</v>
      </c>
      <c r="G9" s="28">
        <f>E9*F9</f>
        <v>105989583.33</v>
      </c>
      <c r="H9" s="1"/>
      <c r="I9" s="24">
        <f>B9</f>
        <v>1</v>
      </c>
      <c r="J9" s="37" t="s">
        <v>25</v>
      </c>
      <c r="K9" s="19"/>
      <c r="L9" s="19"/>
      <c r="M9" s="25" t="str">
        <f>D9</f>
        <v>усл.ед.</v>
      </c>
      <c r="N9" s="30">
        <f>E9</f>
        <v>105989583.33</v>
      </c>
      <c r="O9" s="14"/>
      <c r="P9" s="25">
        <f>F9</f>
        <v>1</v>
      </c>
      <c r="Q9" s="26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thickBot="1" x14ac:dyDescent="0.3">
      <c r="A10" s="6"/>
      <c r="B10" s="11"/>
      <c r="C10" s="13"/>
      <c r="D10" s="14"/>
      <c r="E10" s="14"/>
      <c r="F10" s="15"/>
      <c r="G10" s="28"/>
      <c r="H10" s="1"/>
      <c r="I10" s="24"/>
      <c r="J10" s="37"/>
      <c r="K10" s="19"/>
      <c r="L10" s="19"/>
      <c r="M10" s="25"/>
      <c r="N10" s="30"/>
      <c r="O10" s="14"/>
      <c r="P10" s="25"/>
      <c r="Q10" s="26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idden="1" x14ac:dyDescent="0.25">
      <c r="A11" s="6"/>
      <c r="B11" s="11"/>
      <c r="C11" s="13"/>
      <c r="D11" s="14"/>
      <c r="E11" s="14"/>
      <c r="F11" s="15"/>
      <c r="G11" s="28"/>
      <c r="H11" s="1"/>
      <c r="I11" s="24"/>
      <c r="J11" s="37"/>
      <c r="K11" s="19"/>
      <c r="L11" s="19"/>
      <c r="M11" s="25"/>
      <c r="N11" s="30"/>
      <c r="O11" s="14"/>
      <c r="P11" s="25"/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idden="1" x14ac:dyDescent="0.25">
      <c r="A12" s="6"/>
      <c r="B12" s="11"/>
      <c r="C12" s="13"/>
      <c r="D12" s="14"/>
      <c r="E12" s="14"/>
      <c r="F12" s="15"/>
      <c r="G12" s="28"/>
      <c r="H12" s="1"/>
      <c r="I12" s="24"/>
      <c r="J12" s="37"/>
      <c r="K12" s="19"/>
      <c r="L12" s="19"/>
      <c r="M12" s="25"/>
      <c r="N12" s="30"/>
      <c r="O12" s="14"/>
      <c r="P12" s="25"/>
      <c r="Q12" s="26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idden="1" x14ac:dyDescent="0.25">
      <c r="A13" s="6"/>
      <c r="B13" s="11"/>
      <c r="C13" s="13"/>
      <c r="D13" s="14"/>
      <c r="E13" s="14"/>
      <c r="F13" s="15"/>
      <c r="G13" s="28"/>
      <c r="H13" s="1"/>
      <c r="I13" s="24"/>
      <c r="J13" s="37"/>
      <c r="K13" s="19"/>
      <c r="L13" s="19"/>
      <c r="M13" s="25"/>
      <c r="N13" s="30"/>
      <c r="O13" s="14"/>
      <c r="P13" s="25"/>
      <c r="Q13" s="26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idden="1" x14ac:dyDescent="0.25">
      <c r="A14" s="6"/>
      <c r="B14" s="11"/>
      <c r="C14" s="13"/>
      <c r="D14" s="14"/>
      <c r="E14" s="14"/>
      <c r="F14" s="15"/>
      <c r="G14" s="28"/>
      <c r="H14" s="1"/>
      <c r="I14" s="24"/>
      <c r="J14" s="37"/>
      <c r="K14" s="19"/>
      <c r="L14" s="19"/>
      <c r="M14" s="25"/>
      <c r="N14" s="30"/>
      <c r="O14" s="14"/>
      <c r="P14" s="25"/>
      <c r="Q14" s="26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idden="1" x14ac:dyDescent="0.25">
      <c r="A15" s="6"/>
      <c r="B15" s="11"/>
      <c r="C15" s="13"/>
      <c r="D15" s="14"/>
      <c r="E15" s="14"/>
      <c r="F15" s="15"/>
      <c r="G15" s="28"/>
      <c r="H15" s="1"/>
      <c r="I15" s="24"/>
      <c r="J15" s="37"/>
      <c r="K15" s="19"/>
      <c r="L15" s="19"/>
      <c r="M15" s="25"/>
      <c r="N15" s="30"/>
      <c r="O15" s="14"/>
      <c r="P15" s="25"/>
      <c r="Q15" s="26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idden="1" x14ac:dyDescent="0.25">
      <c r="A16" s="6"/>
      <c r="B16" s="11"/>
      <c r="C16" s="13"/>
      <c r="D16" s="14"/>
      <c r="E16" s="14"/>
      <c r="F16" s="15"/>
      <c r="G16" s="28"/>
      <c r="H16" s="1"/>
      <c r="I16" s="24"/>
      <c r="J16" s="37"/>
      <c r="K16" s="19"/>
      <c r="L16" s="19"/>
      <c r="M16" s="25"/>
      <c r="N16" s="30"/>
      <c r="O16" s="14"/>
      <c r="P16" s="25"/>
      <c r="Q16" s="26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idden="1" x14ac:dyDescent="0.25">
      <c r="A17" s="6"/>
      <c r="B17" s="11"/>
      <c r="C17" s="13"/>
      <c r="D17" s="14"/>
      <c r="E17" s="14"/>
      <c r="F17" s="15"/>
      <c r="G17" s="28"/>
      <c r="H17" s="1"/>
      <c r="I17" s="24"/>
      <c r="J17" s="37"/>
      <c r="K17" s="19"/>
      <c r="L17" s="19"/>
      <c r="M17" s="25"/>
      <c r="N17" s="30"/>
      <c r="O17" s="14"/>
      <c r="P17" s="25"/>
      <c r="Q17" s="26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hidden="1" thickBot="1" x14ac:dyDescent="0.3">
      <c r="A18" s="6"/>
      <c r="B18" s="12"/>
      <c r="C18" s="16"/>
      <c r="D18" s="14"/>
      <c r="E18" s="17"/>
      <c r="F18" s="18"/>
      <c r="G18" s="28"/>
      <c r="H18" s="1"/>
      <c r="I18" s="24"/>
      <c r="J18" s="38"/>
      <c r="K18" s="20"/>
      <c r="L18" s="34"/>
      <c r="M18" s="25"/>
      <c r="N18" s="30"/>
      <c r="O18" s="17"/>
      <c r="P18" s="25"/>
      <c r="Q18" s="27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1" customHeight="1" thickBot="1" x14ac:dyDescent="0.3">
      <c r="A19" s="6"/>
      <c r="B19" s="46" t="s">
        <v>5</v>
      </c>
      <c r="C19" s="47"/>
      <c r="D19" s="47"/>
      <c r="E19" s="47"/>
      <c r="F19" s="48"/>
      <c r="G19" s="21">
        <f>SUM(G9:G18)</f>
        <v>105989583.33</v>
      </c>
      <c r="H19" s="1"/>
      <c r="I19" s="46" t="s">
        <v>5</v>
      </c>
      <c r="J19" s="47"/>
      <c r="K19" s="47"/>
      <c r="L19" s="47"/>
      <c r="M19" s="47"/>
      <c r="N19" s="47"/>
      <c r="O19" s="47"/>
      <c r="P19" s="48"/>
      <c r="Q19" s="21">
        <f>SUM(Q9:Q18)</f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5">
      <c r="A20" s="6"/>
      <c r="B20" s="62" t="s">
        <v>14</v>
      </c>
      <c r="C20" s="63"/>
      <c r="D20" s="63"/>
      <c r="E20" s="63"/>
      <c r="F20" s="31"/>
      <c r="G20" s="22">
        <f>G19*F20</f>
        <v>0</v>
      </c>
      <c r="H20" s="1"/>
      <c r="I20" s="62" t="s">
        <v>14</v>
      </c>
      <c r="J20" s="63"/>
      <c r="K20" s="63"/>
      <c r="L20" s="63"/>
      <c r="M20" s="63"/>
      <c r="N20" s="63"/>
      <c r="O20" s="63"/>
      <c r="P20" s="31"/>
      <c r="Q20" s="22">
        <f>Q19*P20</f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">
      <c r="A21" s="6"/>
      <c r="B21" s="54" t="s">
        <v>6</v>
      </c>
      <c r="C21" s="55"/>
      <c r="D21" s="55"/>
      <c r="E21" s="55"/>
      <c r="F21" s="56"/>
      <c r="G21" s="23">
        <f>G19+G20</f>
        <v>105989583.33</v>
      </c>
      <c r="H21" s="1"/>
      <c r="I21" s="54" t="s">
        <v>6</v>
      </c>
      <c r="J21" s="55"/>
      <c r="K21" s="55"/>
      <c r="L21" s="55"/>
      <c r="M21" s="55"/>
      <c r="N21" s="55"/>
      <c r="O21" s="55"/>
      <c r="P21" s="56"/>
      <c r="Q21" s="23">
        <f>Q19+Q20</f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3.75" customHeight="1" x14ac:dyDescent="0.25">
      <c r="B22" s="49"/>
      <c r="C22" s="49"/>
      <c r="D22" s="49"/>
      <c r="E22" s="49"/>
      <c r="F22" s="49"/>
      <c r="G22" s="49"/>
      <c r="H22" s="1"/>
      <c r="I22" s="1"/>
      <c r="J22" s="1"/>
      <c r="K22" s="1"/>
      <c r="L22" s="1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1.5" customHeight="1" x14ac:dyDescent="0.25">
      <c r="B23" s="42"/>
      <c r="C23" s="42"/>
      <c r="D23" s="42"/>
      <c r="E23" s="42"/>
      <c r="F23" s="42"/>
      <c r="G23" s="42"/>
      <c r="H23" s="3"/>
      <c r="I23" s="3"/>
      <c r="J23" s="50" t="s">
        <v>15</v>
      </c>
      <c r="K23" s="51"/>
      <c r="L23" s="3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1"/>
    </row>
    <row r="24" spans="1:27" ht="19.5" x14ac:dyDescent="0.25">
      <c r="J24" s="41"/>
      <c r="K24" s="41"/>
      <c r="L24" s="32"/>
      <c r="AA24" s="1"/>
    </row>
    <row r="25" spans="1:27" ht="16.5" x14ac:dyDescent="0.25">
      <c r="J25" s="40"/>
      <c r="K25" s="40"/>
      <c r="L25" s="33"/>
    </row>
    <row r="26" spans="1:27" ht="19.5" x14ac:dyDescent="0.25">
      <c r="J26" s="41"/>
      <c r="K26" s="41"/>
      <c r="L26" s="32"/>
    </row>
  </sheetData>
  <sheetProtection formatCells="0" formatColumns="0" formatRows="0" insertRows="0" deleteRows="0"/>
  <mergeCells count="19">
    <mergeCell ref="B1:Q1"/>
    <mergeCell ref="B3:E3"/>
    <mergeCell ref="B19:F19"/>
    <mergeCell ref="B21:F21"/>
    <mergeCell ref="B4:G4"/>
    <mergeCell ref="B7:G7"/>
    <mergeCell ref="I21:P21"/>
    <mergeCell ref="B20:E20"/>
    <mergeCell ref="I20:O20"/>
    <mergeCell ref="I4:L4"/>
    <mergeCell ref="I3:Q3"/>
    <mergeCell ref="J25:K25"/>
    <mergeCell ref="J26:K26"/>
    <mergeCell ref="J24:K24"/>
    <mergeCell ref="B23:G23"/>
    <mergeCell ref="I7:Q7"/>
    <mergeCell ref="I19:P19"/>
    <mergeCell ref="B22:G22"/>
    <mergeCell ref="J23:K23"/>
  </mergeCells>
  <pageMargins left="0.25" right="0.25" top="0.75" bottom="0.75" header="0.3" footer="0.3"/>
  <pageSetup paperSize="9" scale="55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Будкова Е. П.</cp:lastModifiedBy>
  <cp:lastPrinted>2020-01-13T06:07:22Z</cp:lastPrinted>
  <dcterms:created xsi:type="dcterms:W3CDTF">2018-05-22T01:14:50Z</dcterms:created>
  <dcterms:modified xsi:type="dcterms:W3CDTF">2020-01-13T06:07:43Z</dcterms:modified>
</cp:coreProperties>
</file>