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4370" windowHeight="6315"/>
  </bookViews>
  <sheets>
    <sheet name="Структура НМЦ и форма КП" sheetId="1" r:id="rId1"/>
  </sheets>
  <externalReferences>
    <externalReference r:id="rId2"/>
  </externalReferences>
  <definedNames>
    <definedName name="_xlnm.Print_Area" localSheetId="0">'Структура НМЦ и форма КП'!$A$1:$Q$17</definedName>
    <definedName name="СпособЗакупки">[1]ПП925!$B$7</definedName>
  </definedName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/>
  <c r="N9"/>
  <c r="P9"/>
  <c r="Q9" s="1"/>
  <c r="M10"/>
  <c r="N10"/>
  <c r="P10"/>
  <c r="Q10" s="1"/>
  <c r="M11"/>
  <c r="N11"/>
  <c r="P11"/>
  <c r="Q11" s="1"/>
  <c r="M12"/>
  <c r="N12"/>
  <c r="P12"/>
  <c r="Q12" s="1"/>
  <c r="M13"/>
  <c r="N13"/>
  <c r="P13"/>
  <c r="Q13" s="1"/>
  <c r="M14"/>
  <c r="N14"/>
  <c r="P14"/>
  <c r="Q14" s="1"/>
  <c r="I10" l="1"/>
  <c r="I11"/>
  <c r="I12"/>
  <c r="I13"/>
  <c r="I14"/>
  <c r="I9"/>
  <c r="G10"/>
  <c r="G11"/>
  <c r="G12"/>
  <c r="G13"/>
  <c r="G14"/>
  <c r="G9"/>
  <c r="Q15" l="1"/>
  <c r="G15"/>
</calcChain>
</file>

<file path=xl/sharedStrings.xml><?xml version="1.0" encoding="utf-8"?>
<sst xmlns="http://schemas.openxmlformats.org/spreadsheetml/2006/main" count="44" uniqueCount="28">
  <si>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</si>
  <si>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</si>
  <si>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руб. (без учета НДС)</t>
  </si>
  <si>
    <t>№ п/п</t>
  </si>
  <si>
    <t>Кол-во</t>
  </si>
  <si>
    <t>ИТОГО без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</si>
  <si>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</si>
  <si>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</si>
  <si>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</si>
  <si>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</si>
  <si>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</si>
  <si>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</si>
  <si>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</si>
  <si>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(подпись, М.П.)</t>
    </r>
    <r>
      <rPr>
        <sz val="13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(фамилия, имя, отчество подписавшего, должность)</t>
    </r>
  </si>
  <si>
    <t>Производитель продукции</t>
  </si>
  <si>
    <t>Приложение к Документации о закупке – Структура НМЦ (в т.ч. форма Коммерческого предложения)</t>
  </si>
  <si>
    <t>Приложение 1 к письму о подаче оферты
от «____» _____________ г. №__________</t>
  </si>
  <si>
    <t>Наименование и ИНН Участника: _________________________________</t>
  </si>
  <si>
    <r>
      <t xml:space="preserve">Страна происхождения товара
</t>
    </r>
    <r>
      <rPr>
        <i/>
        <sz val="10"/>
        <color rgb="FFFF0000"/>
        <rFont val="Calibri"/>
        <family val="2"/>
        <charset val="204"/>
        <scheme val="minor"/>
      </rPr>
      <t>[только для товаров, 
в соответствии с общероссийским классификатором стран мира]</t>
    </r>
  </si>
  <si>
    <t>КОММЕРЧЕСКОЕ ПРЕДЛОЖЕНИЕ</t>
  </si>
  <si>
    <t xml:space="preserve">Форма Коммерческого предложения Участника </t>
  </si>
  <si>
    <t>Почтовое отправление простое при общем объеме от 1 до 99 шт. в месяц</t>
  </si>
  <si>
    <t>Почтовое отправление заказное при общем объеме от 1 до 99 шт. в месяц</t>
  </si>
  <si>
    <t>Почтовое отправление заказное с уведомлением при общем объеме от 1 до 99 шт. в месяц</t>
  </si>
  <si>
    <t>Почтовое отправление простое при общем объеме от 100 шт. в месяц</t>
  </si>
  <si>
    <t>Почтовое отправление заказное от 100 шт. в месяц</t>
  </si>
  <si>
    <t>Почтовое отправление заказное с уведомлением от 100 шт. в месяц</t>
  </si>
  <si>
    <t>условная единица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</si>
</sst>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333333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6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4" fontId="8" fillId="2" borderId="8" xfId="0" applyNumberFormat="1" applyFont="1" applyFill="1" applyBorder="1" applyAlignment="1" applyProtection="1">
      <alignment horizontal="center" vertical="top" wrapText="1"/>
      <protection locked="0"/>
    </xf>
    <xf numFmtId="3" fontId="8" fillId="2" borderId="8" xfId="0" applyNumberFormat="1" applyFont="1" applyFill="1" applyBorder="1" applyAlignment="1" applyProtection="1">
      <alignment horizontal="center" vertical="top" wrapText="1"/>
      <protection locked="0"/>
    </xf>
    <xf numFmtId="49" fontId="8" fillId="2" borderId="8" xfId="0" applyNumberFormat="1" applyFont="1" applyFill="1" applyBorder="1" applyAlignment="1" applyProtection="1">
      <alignment horizontal="left" vertical="top" wrapText="1"/>
      <protection locked="0"/>
    </xf>
    <xf numFmtId="4" fontId="1" fillId="4" borderId="14" xfId="0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/>
    </xf>
    <xf numFmtId="3" fontId="2" fillId="5" borderId="8" xfId="0" applyNumberFormat="1" applyFont="1" applyFill="1" applyBorder="1" applyAlignment="1">
      <alignment horizontal="center" vertical="top" wrapText="1"/>
    </xf>
    <xf numFmtId="4" fontId="2" fillId="5" borderId="9" xfId="0" applyNumberFormat="1" applyFont="1" applyFill="1" applyBorder="1" applyAlignment="1">
      <alignment horizontal="center" vertical="top" wrapText="1"/>
    </xf>
    <xf numFmtId="4" fontId="8" fillId="5" borderId="9" xfId="0" applyNumberFormat="1" applyFont="1" applyFill="1" applyBorder="1" applyAlignment="1" applyProtection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4" fontId="2" fillId="5" borderId="8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5" fillId="0" borderId="0" xfId="0" applyFont="1" applyAlignment="1">
      <alignment horizontal="left"/>
    </xf>
    <xf numFmtId="0" fontId="16" fillId="0" borderId="17" xfId="0" applyFont="1" applyFill="1" applyBorder="1" applyAlignment="1">
      <alignment horizontal="left" vertical="center" wrapText="1"/>
    </xf>
    <xf numFmtId="4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17" fillId="4" borderId="14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4" fontId="9" fillId="4" borderId="10" xfId="0" applyNumberFormat="1" applyFont="1" applyFill="1" applyBorder="1" applyAlignment="1" applyProtection="1">
      <alignment horizontal="right" vertical="center" wrapText="1"/>
    </xf>
    <xf numFmtId="4" fontId="9" fillId="4" borderId="11" xfId="0" applyNumberFormat="1" applyFont="1" applyFill="1" applyBorder="1" applyAlignment="1" applyProtection="1">
      <alignment horizontal="right" vertical="center" wrapText="1"/>
    </xf>
    <xf numFmtId="4" fontId="9" fillId="4" borderId="12" xfId="0" applyNumberFormat="1" applyFont="1" applyFill="1" applyBorder="1" applyAlignment="1" applyProtection="1">
      <alignment horizontal="right" vertical="center" wrapText="1"/>
    </xf>
    <xf numFmtId="0" fontId="7" fillId="0" borderId="1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top" wrapText="1"/>
    </xf>
    <xf numFmtId="0" fontId="5" fillId="3" borderId="1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0"/>
  <sheetViews>
    <sheetView tabSelected="1" topLeftCell="A7" zoomScaleNormal="100" workbookViewId="0">
      <selection activeCell="G22" sqref="G22"/>
    </sheetView>
  </sheetViews>
  <sheetFormatPr defaultRowHeight="15"/>
  <cols>
    <col min="1" max="1" width="4.5703125" customWidth="1"/>
    <col min="2" max="2" width="9.140625" customWidth="1"/>
    <col min="3" max="3" width="25.7109375" customWidth="1"/>
    <col min="4" max="4" width="7.140625" customWidth="1"/>
    <col min="5" max="5" width="17.140625" customWidth="1"/>
    <col min="6" max="6" width="20.42578125" customWidth="1"/>
    <col min="7" max="7" width="22.85546875" customWidth="1"/>
    <col min="10" max="10" width="24.42578125" customWidth="1"/>
    <col min="11" max="12" width="21.28515625" customWidth="1"/>
    <col min="13" max="13" width="7.28515625" customWidth="1"/>
    <col min="14" max="14" width="15" customWidth="1"/>
    <col min="15" max="15" width="13.85546875" customWidth="1"/>
    <col min="16" max="16" width="8.7109375" customWidth="1"/>
    <col min="17" max="17" width="22.7109375" customWidth="1"/>
  </cols>
  <sheetData>
    <row r="1" spans="1:27" ht="34.5" customHeight="1">
      <c r="B1" s="30" t="s">
        <v>15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.75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4.5" customHeight="1" thickBot="1">
      <c r="B3" s="31" t="s">
        <v>9</v>
      </c>
      <c r="C3" s="32"/>
      <c r="D3" s="32"/>
      <c r="E3" s="33"/>
      <c r="F3" s="28">
        <v>1425987</v>
      </c>
      <c r="G3" s="20" t="s">
        <v>2</v>
      </c>
      <c r="H3" s="1"/>
      <c r="I3" s="31" t="s">
        <v>20</v>
      </c>
      <c r="J3" s="32"/>
      <c r="K3" s="32"/>
      <c r="L3" s="32"/>
      <c r="M3" s="32"/>
      <c r="N3" s="32"/>
      <c r="O3" s="32"/>
      <c r="P3" s="32"/>
      <c r="Q3" s="43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3.75" customHeight="1">
      <c r="B4" s="37"/>
      <c r="C4" s="37"/>
      <c r="D4" s="37"/>
      <c r="E4" s="37"/>
      <c r="F4" s="37"/>
      <c r="G4" s="37"/>
      <c r="H4" s="1"/>
      <c r="I4" s="42" t="s">
        <v>16</v>
      </c>
      <c r="J4" s="42"/>
      <c r="K4" s="42"/>
      <c r="L4" s="4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B5" s="1"/>
      <c r="C5" s="1"/>
      <c r="D5" s="1"/>
      <c r="E5" s="1"/>
      <c r="F5" s="1"/>
      <c r="G5" s="1"/>
      <c r="H5" s="1"/>
      <c r="I5" s="25" t="s">
        <v>17</v>
      </c>
      <c r="J5" s="25"/>
      <c r="K5" s="25"/>
      <c r="L5" s="25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" customHeight="1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2.25" customHeight="1" thickBot="1">
      <c r="B7" s="38" t="s">
        <v>10</v>
      </c>
      <c r="C7" s="33"/>
      <c r="D7" s="39"/>
      <c r="E7" s="39"/>
      <c r="F7" s="40"/>
      <c r="G7" s="41"/>
      <c r="H7" s="5"/>
      <c r="I7" s="31" t="s">
        <v>19</v>
      </c>
      <c r="J7" s="32"/>
      <c r="K7" s="32"/>
      <c r="L7" s="32"/>
      <c r="M7" s="32"/>
      <c r="N7" s="32"/>
      <c r="O7" s="32"/>
      <c r="P7" s="32"/>
      <c r="Q7" s="43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89.25">
      <c r="B8" s="7" t="s">
        <v>3</v>
      </c>
      <c r="C8" s="8" t="s">
        <v>0</v>
      </c>
      <c r="D8" s="8" t="s">
        <v>6</v>
      </c>
      <c r="E8" s="9" t="s">
        <v>7</v>
      </c>
      <c r="F8" s="9" t="s">
        <v>4</v>
      </c>
      <c r="G8" s="10" t="s">
        <v>8</v>
      </c>
      <c r="H8" s="1"/>
      <c r="I8" s="7" t="s">
        <v>3</v>
      </c>
      <c r="J8" s="8" t="s">
        <v>1</v>
      </c>
      <c r="K8" s="9" t="s">
        <v>18</v>
      </c>
      <c r="L8" s="8" t="s">
        <v>14</v>
      </c>
      <c r="M8" s="8" t="s">
        <v>6</v>
      </c>
      <c r="N8" s="9" t="s">
        <v>7</v>
      </c>
      <c r="O8" s="9" t="s">
        <v>11</v>
      </c>
      <c r="P8" s="9" t="s">
        <v>4</v>
      </c>
      <c r="Q8" s="10" t="s">
        <v>12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51">
      <c r="A9" s="6"/>
      <c r="B9" s="11">
        <v>1</v>
      </c>
      <c r="C9" s="26" t="s">
        <v>21</v>
      </c>
      <c r="D9" s="27" t="s">
        <v>27</v>
      </c>
      <c r="E9" s="12">
        <v>25.94</v>
      </c>
      <c r="F9" s="13">
        <v>1</v>
      </c>
      <c r="G9" s="19">
        <f>E9*F9</f>
        <v>25.94</v>
      </c>
      <c r="H9" s="1"/>
      <c r="I9" s="16">
        <f>B9</f>
        <v>1</v>
      </c>
      <c r="J9" s="26" t="s">
        <v>21</v>
      </c>
      <c r="K9" s="14"/>
      <c r="L9" s="14"/>
      <c r="M9" s="17" t="str">
        <f>D9</f>
        <v>условная единица</v>
      </c>
      <c r="N9" s="21">
        <f>E9</f>
        <v>25.94</v>
      </c>
      <c r="O9" s="12"/>
      <c r="P9" s="17">
        <f>F9</f>
        <v>1</v>
      </c>
      <c r="Q9" s="18">
        <f>O9*P9</f>
        <v>0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51">
      <c r="A10" s="6"/>
      <c r="B10" s="11">
        <v>2</v>
      </c>
      <c r="C10" s="26" t="s">
        <v>22</v>
      </c>
      <c r="D10" s="27" t="s">
        <v>27</v>
      </c>
      <c r="E10" s="12">
        <v>54.28</v>
      </c>
      <c r="F10" s="13">
        <v>3</v>
      </c>
      <c r="G10" s="19">
        <f t="shared" ref="G10:G14" si="0">E10*F10</f>
        <v>162.84</v>
      </c>
      <c r="H10" s="1"/>
      <c r="I10" s="16">
        <f t="shared" ref="I10:I14" si="1">B10</f>
        <v>2</v>
      </c>
      <c r="J10" s="26" t="s">
        <v>22</v>
      </c>
      <c r="K10" s="14"/>
      <c r="L10" s="14"/>
      <c r="M10" s="17" t="str">
        <f t="shared" ref="M10:M14" si="2">D10</f>
        <v>условная единица</v>
      </c>
      <c r="N10" s="21">
        <f t="shared" ref="N10:N14" si="3">E10</f>
        <v>54.28</v>
      </c>
      <c r="O10" s="12"/>
      <c r="P10" s="17">
        <f t="shared" ref="P10:P14" si="4">F10</f>
        <v>3</v>
      </c>
      <c r="Q10" s="18">
        <f t="shared" ref="Q10:Q14" si="5">O10*P10</f>
        <v>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51">
      <c r="A11" s="6"/>
      <c r="B11" s="11">
        <v>3</v>
      </c>
      <c r="C11" s="26" t="s">
        <v>23</v>
      </c>
      <c r="D11" s="27" t="s">
        <v>27</v>
      </c>
      <c r="E11" s="12">
        <v>80.22</v>
      </c>
      <c r="F11" s="13">
        <v>1</v>
      </c>
      <c r="G11" s="19">
        <f t="shared" si="0"/>
        <v>80.22</v>
      </c>
      <c r="H11" s="1"/>
      <c r="I11" s="16">
        <f t="shared" si="1"/>
        <v>3</v>
      </c>
      <c r="J11" s="26" t="s">
        <v>23</v>
      </c>
      <c r="K11" s="14"/>
      <c r="L11" s="14"/>
      <c r="M11" s="17" t="str">
        <f t="shared" si="2"/>
        <v>условная единица</v>
      </c>
      <c r="N11" s="21">
        <f t="shared" si="3"/>
        <v>80.22</v>
      </c>
      <c r="O11" s="12"/>
      <c r="P11" s="17">
        <f t="shared" si="4"/>
        <v>1</v>
      </c>
      <c r="Q11" s="18">
        <f t="shared" si="5"/>
        <v>0</v>
      </c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51">
      <c r="A12" s="6"/>
      <c r="B12" s="11">
        <v>4</v>
      </c>
      <c r="C12" s="26" t="s">
        <v>24</v>
      </c>
      <c r="D12" s="27" t="s">
        <v>27</v>
      </c>
      <c r="E12" s="12">
        <v>16</v>
      </c>
      <c r="F12" s="13">
        <v>14228</v>
      </c>
      <c r="G12" s="19">
        <f t="shared" si="0"/>
        <v>227648</v>
      </c>
      <c r="H12" s="1"/>
      <c r="I12" s="16">
        <f t="shared" si="1"/>
        <v>4</v>
      </c>
      <c r="J12" s="26" t="s">
        <v>24</v>
      </c>
      <c r="K12" s="14"/>
      <c r="L12" s="14"/>
      <c r="M12" s="17" t="str">
        <f t="shared" si="2"/>
        <v>условная единица</v>
      </c>
      <c r="N12" s="21">
        <f t="shared" si="3"/>
        <v>16</v>
      </c>
      <c r="O12" s="12"/>
      <c r="P12" s="17">
        <f t="shared" si="4"/>
        <v>14228</v>
      </c>
      <c r="Q12" s="18">
        <f t="shared" si="5"/>
        <v>0</v>
      </c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51">
      <c r="A13" s="6"/>
      <c r="B13" s="11">
        <v>5</v>
      </c>
      <c r="C13" s="26" t="s">
        <v>25</v>
      </c>
      <c r="D13" s="27" t="s">
        <v>27</v>
      </c>
      <c r="E13" s="12">
        <v>40</v>
      </c>
      <c r="F13" s="13">
        <v>8138</v>
      </c>
      <c r="G13" s="19">
        <f t="shared" si="0"/>
        <v>325520</v>
      </c>
      <c r="H13" s="1"/>
      <c r="I13" s="16">
        <f t="shared" si="1"/>
        <v>5</v>
      </c>
      <c r="J13" s="26" t="s">
        <v>25</v>
      </c>
      <c r="K13" s="14"/>
      <c r="L13" s="14"/>
      <c r="M13" s="17" t="str">
        <f t="shared" si="2"/>
        <v>условная единица</v>
      </c>
      <c r="N13" s="21">
        <f t="shared" si="3"/>
        <v>40</v>
      </c>
      <c r="O13" s="12"/>
      <c r="P13" s="17">
        <f t="shared" si="4"/>
        <v>8138</v>
      </c>
      <c r="Q13" s="18">
        <f t="shared" si="5"/>
        <v>0</v>
      </c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51.75" thickBot="1">
      <c r="A14" s="6"/>
      <c r="B14" s="11">
        <v>6</v>
      </c>
      <c r="C14" s="26" t="s">
        <v>26</v>
      </c>
      <c r="D14" s="27" t="s">
        <v>27</v>
      </c>
      <c r="E14" s="12">
        <v>50</v>
      </c>
      <c r="F14" s="13">
        <v>17451</v>
      </c>
      <c r="G14" s="19">
        <f t="shared" si="0"/>
        <v>872550</v>
      </c>
      <c r="H14" s="1"/>
      <c r="I14" s="16">
        <f t="shared" si="1"/>
        <v>6</v>
      </c>
      <c r="J14" s="26" t="s">
        <v>26</v>
      </c>
      <c r="K14" s="14"/>
      <c r="L14" s="14"/>
      <c r="M14" s="17" t="str">
        <f t="shared" si="2"/>
        <v>условная единица</v>
      </c>
      <c r="N14" s="21">
        <f t="shared" si="3"/>
        <v>50</v>
      </c>
      <c r="O14" s="12"/>
      <c r="P14" s="17">
        <f t="shared" si="4"/>
        <v>17451</v>
      </c>
      <c r="Q14" s="18">
        <f t="shared" si="5"/>
        <v>0</v>
      </c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21" customHeight="1" thickBot="1">
      <c r="A15" s="6"/>
      <c r="B15" s="34" t="s">
        <v>5</v>
      </c>
      <c r="C15" s="35"/>
      <c r="D15" s="35"/>
      <c r="E15" s="35"/>
      <c r="F15" s="36"/>
      <c r="G15" s="15">
        <f>SUM(G9:G14)</f>
        <v>1425987</v>
      </c>
      <c r="H15" s="1"/>
      <c r="I15" s="34" t="s">
        <v>5</v>
      </c>
      <c r="J15" s="35"/>
      <c r="K15" s="35"/>
      <c r="L15" s="35"/>
      <c r="M15" s="35"/>
      <c r="N15" s="35"/>
      <c r="O15" s="35"/>
      <c r="P15" s="36"/>
      <c r="Q15" s="15">
        <f>SUM(Q9:Q14)</f>
        <v>0</v>
      </c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33.75" customHeight="1">
      <c r="B16" s="29"/>
      <c r="C16" s="29"/>
      <c r="D16" s="29"/>
      <c r="E16" s="29"/>
      <c r="F16" s="29"/>
      <c r="G16" s="29"/>
      <c r="H16" s="1"/>
      <c r="I16" s="1"/>
      <c r="J16" s="1"/>
      <c r="K16" s="1"/>
      <c r="L16" s="1"/>
      <c r="M16" s="2"/>
      <c r="N16" s="2"/>
      <c r="O16" s="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ht="151.5" customHeight="1">
      <c r="B17" s="29"/>
      <c r="C17" s="29"/>
      <c r="D17" s="29"/>
      <c r="E17" s="29"/>
      <c r="F17" s="29"/>
      <c r="G17" s="29"/>
      <c r="H17" s="3"/>
      <c r="I17" s="3"/>
      <c r="J17" s="46" t="s">
        <v>13</v>
      </c>
      <c r="K17" s="47"/>
      <c r="L17" s="24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1"/>
    </row>
    <row r="18" spans="2:27" ht="19.5">
      <c r="J18" s="45"/>
      <c r="K18" s="45"/>
      <c r="L18" s="22"/>
      <c r="AA18" s="1"/>
    </row>
    <row r="19" spans="2:27" ht="16.5">
      <c r="J19" s="44"/>
      <c r="K19" s="44"/>
      <c r="L19" s="23"/>
    </row>
    <row r="20" spans="2:27" ht="19.5">
      <c r="J20" s="45"/>
      <c r="K20" s="45"/>
      <c r="L20" s="22"/>
    </row>
  </sheetData>
  <sheetProtection formatCells="0" formatColumns="0" formatRows="0" insertRows="0" deleteRows="0"/>
  <mergeCells count="14">
    <mergeCell ref="J19:K19"/>
    <mergeCell ref="J20:K20"/>
    <mergeCell ref="J18:K18"/>
    <mergeCell ref="I7:Q7"/>
    <mergeCell ref="I15:P15"/>
    <mergeCell ref="J17:K17"/>
    <mergeCell ref="B16:G17"/>
    <mergeCell ref="B1:Q1"/>
    <mergeCell ref="B3:E3"/>
    <mergeCell ref="B15:F15"/>
    <mergeCell ref="B4:G4"/>
    <mergeCell ref="B7:G7"/>
    <mergeCell ref="I4:L4"/>
    <mergeCell ref="I3:Q3"/>
  </mergeCells>
  <pageMargins left="0.25" right="0.25" top="0.75" bottom="0.75" header="0.3" footer="0.3"/>
  <pageSetup paperSize="9" scale="54" orientation="landscape" r:id="rId1"/>
  <ignoredErrors>
    <ignoredError sqref="M9 M10:M11 M12:M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НМЦ и форма КП</vt:lpstr>
      <vt:lpstr>'Структура НМЦ и форма КП'!Область_печати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egorovas</cp:lastModifiedBy>
  <cp:lastPrinted>2019-03-20T10:09:16Z</cp:lastPrinted>
  <dcterms:created xsi:type="dcterms:W3CDTF">2018-05-22T01:14:50Z</dcterms:created>
  <dcterms:modified xsi:type="dcterms:W3CDTF">2019-03-20T10:09:34Z</dcterms:modified>
</cp:coreProperties>
</file>